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Q:\1_Marchés publics\2025\026-25 - Denrees alimentaires - 6 lots - LB\2 - Publication\2-1 DC publié\026-25_DC publié_AAAAMMJJ\"/>
    </mc:Choice>
  </mc:AlternateContent>
  <xr:revisionPtr revIDLastSave="0" documentId="8_{7F29FEC9-E660-4381-8FAA-008B6526F57E}" xr6:coauthVersionLast="47" xr6:coauthVersionMax="47" xr10:uidLastSave="{00000000-0000-0000-0000-000000000000}"/>
  <bookViews>
    <workbookView xWindow="-28920" yWindow="-720" windowWidth="29040" windowHeight="15720" xr2:uid="{00000000-000D-0000-FFFF-FFFF00000000}"/>
  </bookViews>
  <sheets>
    <sheet name="026-25 RC annexe 6 DQE  PDG" sheetId="1" r:id="rId1"/>
    <sheet name="026-25 RC DQE Lot 4" sheetId="2" r:id="rId2"/>
  </sheets>
  <definedNames>
    <definedName name="_xlnm.Print_Titles" localSheetId="1">'026-25 RC DQE Lot 4'!$2:$2</definedName>
    <definedName name="Print_Titles" localSheetId="1">'026-25 RC DQE Lot 4'!$2:$2</definedName>
    <definedName name="_xlnm.Print_Area" localSheetId="1">'026-25 RC DQE Lot 4'!$A$1:$J$68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0" i="2" l="1"/>
  <c r="I10" i="2" s="1"/>
  <c r="G23" i="2"/>
  <c r="I23" i="2" s="1"/>
  <c r="G19" i="2"/>
  <c r="I19" i="2" s="1"/>
  <c r="G3" i="2"/>
  <c r="I3" i="2" s="1"/>
  <c r="G13" i="2"/>
  <c r="I13" i="2" s="1"/>
  <c r="G12" i="2"/>
  <c r="I12" i="2" s="1"/>
  <c r="G11" i="2"/>
  <c r="I11" i="2" s="1"/>
  <c r="G20" i="2"/>
  <c r="I20" i="2" s="1"/>
  <c r="G21" i="2"/>
  <c r="I21" i="2" s="1"/>
  <c r="G24" i="2"/>
  <c r="I24" i="2" s="1"/>
  <c r="G26" i="2"/>
  <c r="I26" i="2" s="1"/>
  <c r="G33" i="2"/>
  <c r="I33" i="2" s="1"/>
  <c r="G37" i="2"/>
  <c r="I37" i="2" s="1"/>
  <c r="G36" i="2"/>
  <c r="I36" i="2" s="1"/>
  <c r="G38" i="2"/>
  <c r="I38" i="2" s="1"/>
  <c r="G39" i="2"/>
  <c r="I39" i="2" s="1"/>
  <c r="G40" i="2"/>
  <c r="I40" i="2" s="1"/>
  <c r="G41" i="2"/>
  <c r="I41" i="2" s="1"/>
  <c r="G45" i="2"/>
  <c r="I45" i="2" s="1"/>
  <c r="G46" i="2"/>
  <c r="I46" i="2" s="1"/>
  <c r="G54" i="2"/>
  <c r="I54" i="2" s="1"/>
  <c r="G55" i="2"/>
  <c r="I55" i="2" s="1"/>
  <c r="G56" i="2"/>
  <c r="I56" i="2" s="1"/>
  <c r="G61" i="2"/>
  <c r="I61" i="2" s="1"/>
  <c r="G62" i="2"/>
  <c r="I62" i="2" s="1"/>
  <c r="G63" i="2"/>
  <c r="I63" i="2" s="1"/>
  <c r="G65" i="2"/>
  <c r="I65" i="2" s="1"/>
  <c r="G4" i="2"/>
  <c r="I4" i="2" s="1"/>
  <c r="G7" i="2"/>
  <c r="I7" i="2" s="1"/>
  <c r="G8" i="2"/>
  <c r="I8" i="2" s="1"/>
  <c r="G9" i="2"/>
  <c r="I9" i="2" s="1"/>
  <c r="G14" i="2"/>
  <c r="I14" i="2" s="1"/>
  <c r="G15" i="2"/>
  <c r="I15" i="2" s="1"/>
  <c r="G16" i="2"/>
  <c r="I16" i="2" s="1"/>
  <c r="G17" i="2"/>
  <c r="I17" i="2" s="1"/>
  <c r="G18" i="2"/>
  <c r="I18" i="2" s="1"/>
  <c r="G22" i="2"/>
  <c r="I22" i="2" s="1"/>
  <c r="G25" i="2"/>
  <c r="I25" i="2" s="1"/>
  <c r="G27" i="2"/>
  <c r="I27" i="2" s="1"/>
  <c r="G28" i="2"/>
  <c r="I28" i="2" s="1"/>
  <c r="G29" i="2"/>
  <c r="I29" i="2" s="1"/>
  <c r="G30" i="2"/>
  <c r="I30" i="2" s="1"/>
  <c r="G31" i="2"/>
  <c r="I31" i="2" s="1"/>
  <c r="G32" i="2"/>
  <c r="I32" i="2" s="1"/>
  <c r="G34" i="2"/>
  <c r="I34" i="2" s="1"/>
  <c r="G35" i="2"/>
  <c r="I35" i="2" s="1"/>
  <c r="G42" i="2"/>
  <c r="I42" i="2" s="1"/>
  <c r="G43" i="2"/>
  <c r="I43" i="2" s="1"/>
  <c r="G44" i="2"/>
  <c r="I44" i="2" s="1"/>
  <c r="G47" i="2"/>
  <c r="I47" i="2" s="1"/>
  <c r="G48" i="2"/>
  <c r="I48" i="2" s="1"/>
  <c r="G49" i="2"/>
  <c r="I49" i="2" s="1"/>
  <c r="G50" i="2"/>
  <c r="I50" i="2" s="1"/>
  <c r="G51" i="2"/>
  <c r="I51" i="2" s="1"/>
  <c r="G52" i="2"/>
  <c r="I52" i="2" s="1"/>
  <c r="G53" i="2"/>
  <c r="I53" i="2" s="1"/>
  <c r="G57" i="2"/>
  <c r="I57" i="2" s="1"/>
  <c r="G58" i="2"/>
  <c r="I58" i="2" s="1"/>
  <c r="G59" i="2"/>
  <c r="I59" i="2" s="1"/>
  <c r="G60" i="2"/>
  <c r="I60" i="2" s="1"/>
  <c r="G64" i="2"/>
  <c r="I64" i="2" s="1"/>
  <c r="G66" i="2"/>
  <c r="I66" i="2" s="1"/>
  <c r="G67" i="2"/>
  <c r="I67" i="2" s="1"/>
  <c r="G5" i="2"/>
  <c r="I5" i="2" s="1"/>
  <c r="G6" i="2"/>
  <c r="I6" i="2" s="1"/>
  <c r="G68" i="2" l="1"/>
  <c r="I68" i="2"/>
</calcChain>
</file>

<file path=xl/sharedStrings.xml><?xml version="1.0" encoding="utf-8"?>
<sst xmlns="http://schemas.openxmlformats.org/spreadsheetml/2006/main" count="148" uniqueCount="85">
  <si>
    <t>Nom du soumissionnaire</t>
  </si>
  <si>
    <t>Montant total€ HT</t>
  </si>
  <si>
    <t>Taux TVA %</t>
  </si>
  <si>
    <t>Montant total</t>
  </si>
  <si>
    <t>Procédure SG-SAD3-026-25</t>
  </si>
  <si>
    <t>Lot 4 : Epicerie générale</t>
  </si>
  <si>
    <t xml:space="preserve">Prix unitaire €HT </t>
  </si>
  <si>
    <t>Observations  (conditionnement, etc.)</t>
  </si>
  <si>
    <t xml:space="preserve">CACAO PUR MAIGRE </t>
  </si>
  <si>
    <t xml:space="preserve">CHIPS MAIS </t>
  </si>
  <si>
    <t xml:space="preserve">CHOCOLAT NOIR 55% PISTOLES  </t>
  </si>
  <si>
    <t xml:space="preserve">CHOCOLAT LAIT 36% PISTOLES EQUITABLE </t>
  </si>
  <si>
    <t xml:space="preserve">CURRY INDIEN </t>
  </si>
  <si>
    <t>FLEUR DE SEL</t>
  </si>
  <si>
    <t>HUILE DE FRITURE DESODORISEE</t>
  </si>
  <si>
    <t>HUILE DE NOISETTE</t>
  </si>
  <si>
    <t>LAIT DE COCO</t>
  </si>
  <si>
    <t xml:space="preserve">PIGNON DE PIN </t>
  </si>
  <si>
    <t>POIS CHICHE CUITS</t>
  </si>
  <si>
    <t xml:space="preserve">PUREE D'AMANDE BLANCHE </t>
  </si>
  <si>
    <t>PUREE DE SESAME BLANC TAHIN</t>
  </si>
  <si>
    <t xml:space="preserve">PUREE DE TOMATE 11% </t>
  </si>
  <si>
    <t>QUINOA BLOND</t>
  </si>
  <si>
    <t xml:space="preserve">RAISIN SEC SULTANINE </t>
  </si>
  <si>
    <t>RIZ A SUSHI</t>
  </si>
  <si>
    <t>RIZ CARNAROLI</t>
  </si>
  <si>
    <t>SAUCE NEMS THAÏLANDAISE</t>
  </si>
  <si>
    <t xml:space="preserve">SUCRE DE CANNE BLOND </t>
  </si>
  <si>
    <t xml:space="preserve">VINAIGRE BALSAMIQUE </t>
  </si>
  <si>
    <t>VINAIGRE DE RIZ</t>
  </si>
  <si>
    <t>HUILE OLIVE</t>
  </si>
  <si>
    <t>VINAIGRE BALSAMIQUE BLANC</t>
  </si>
  <si>
    <t>THON L'HUILE D'OLIVE</t>
  </si>
  <si>
    <t>SUCRE GLACE</t>
  </si>
  <si>
    <t xml:space="preserve">SUCRE DE CANNE MORCEAUX </t>
  </si>
  <si>
    <t>SAUCE KETCHUP</t>
  </si>
  <si>
    <t>SAUCE BARBECUE SANS SUCRES AJOUTE</t>
  </si>
  <si>
    <t>RIZ ROND BLANC</t>
  </si>
  <si>
    <t>PRUNEAU D'AGEN DENOYAUTE</t>
  </si>
  <si>
    <t xml:space="preserve">POIVRE NOIR GRAINS </t>
  </si>
  <si>
    <t>PENNES BLANCHE</t>
  </si>
  <si>
    <t>OLIVE KALAMATA DENOYAUTEE</t>
  </si>
  <si>
    <t>OIGNONS CROUSTILLANTS</t>
  </si>
  <si>
    <t>NOIX DE CAJOU</t>
  </si>
  <si>
    <t xml:space="preserve">NOIX DE MACADAMIA </t>
  </si>
  <si>
    <t>MISO JEUNE PASTEURISE</t>
  </si>
  <si>
    <t>HERBES DE PROVENCE</t>
  </si>
  <si>
    <t>GRAINE DE COURGE</t>
  </si>
  <si>
    <t>FLAGEOLET</t>
  </si>
  <si>
    <t>FIGUE SECHE</t>
  </si>
  <si>
    <t>ABRICOT SEC</t>
  </si>
  <si>
    <t>GINCEMBRE POUDRE</t>
  </si>
  <si>
    <t xml:space="preserve">CHOCOLAT NOIR 72% PISTOLES  </t>
  </si>
  <si>
    <t xml:space="preserve">marque commerciale - référence </t>
  </si>
  <si>
    <t>AMANDE EFFILEE</t>
  </si>
  <si>
    <t xml:space="preserve">CAPRES AU VINAIGRE </t>
  </si>
  <si>
    <t xml:space="preserve">CONFITURE D'ABRICOT </t>
  </si>
  <si>
    <t xml:space="preserve">CONFITURE DE FRAISE </t>
  </si>
  <si>
    <t xml:space="preserve">CONFITURE DE FRAMBOISE </t>
  </si>
  <si>
    <t xml:space="preserve">CREME MARRONS D'ARDECHE </t>
  </si>
  <si>
    <t xml:space="preserve">COUSCOUS </t>
  </si>
  <si>
    <t>FARINE POLENTA</t>
  </si>
  <si>
    <t>FARINE DE BLE T55</t>
  </si>
  <si>
    <t>HARICOT ROUGE CUIT</t>
  </si>
  <si>
    <t xml:space="preserve">MIEL D'ACACIA </t>
  </si>
  <si>
    <t>MIEL DE LAVANDE</t>
  </si>
  <si>
    <t xml:space="preserve">MIEL ET GELEE ROYALE </t>
  </si>
  <si>
    <t xml:space="preserve">MOUTARDE DE DIJON </t>
  </si>
  <si>
    <t>NOISETTE DECORTIQUEE</t>
  </si>
  <si>
    <t xml:space="preserve">PAPRIKA FUME POUDRE </t>
  </si>
  <si>
    <t xml:space="preserve">PISTACHE DECORTIQUEE </t>
  </si>
  <si>
    <t>Désignation des produits (commande du mois de novembre 2024)</t>
  </si>
  <si>
    <r>
      <t xml:space="preserve">BIO (préciser </t>
    </r>
    <r>
      <rPr>
        <b/>
        <u/>
        <sz val="10"/>
        <color theme="1"/>
        <rFont val="Marianne"/>
        <family val="3"/>
      </rPr>
      <t>obligatoirement</t>
    </r>
    <r>
      <rPr>
        <b/>
        <sz val="10"/>
        <color theme="1"/>
        <rFont val="Marianne"/>
        <family val="3"/>
      </rPr>
      <t xml:space="preserve"> si le produit ou la denrée est issue de l'agriculture biologique - indiquer Bio dans la case, ou la laisser vide si le produit ne l'est pas)</t>
    </r>
  </si>
  <si>
    <t xml:space="preserve">CORNICHONS  </t>
  </si>
  <si>
    <t xml:space="preserve">SEL FIN </t>
  </si>
  <si>
    <t xml:space="preserve">SEL GROS </t>
  </si>
  <si>
    <t>Quantité en kilogramme ou litre</t>
  </si>
  <si>
    <t xml:space="preserve">Annexe 6 au règlement de la consultation - 
simulation financière
                        </t>
  </si>
  <si>
    <t xml:space="preserve">Montant € TTC </t>
  </si>
  <si>
    <t>Kilo</t>
  </si>
  <si>
    <t>Litre</t>
  </si>
  <si>
    <t>Unité : 1 kilo 
ou 1 litre</t>
  </si>
  <si>
    <t>Les prix sont en €uros, pour la semaine du 3 novembre au 9 novembre 2025</t>
  </si>
  <si>
    <r>
      <t>Les prix sont en €uros</t>
    </r>
    <r>
      <rPr>
        <b/>
        <i/>
        <sz val="11"/>
        <color rgb="FFFF0000"/>
        <rFont val="Marianne"/>
      </rPr>
      <t>, pour la semaine du 3 novembre au 9 novembre 2025</t>
    </r>
  </si>
  <si>
    <t>Fourniture et livraison de denrées alimentaires
Pour les hôtels ministériels des Ministères de la Transition écologique, de l'Aménagement du territoire, des Transports, de la Ville et du Logement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</si>
</sst>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1"/>
      <color theme="1"/>
      <name val="Calibri"/>
      <scheme val="minor"/>
    </font>
    <font>
      <sz val="10"/>
      <name val="Arial"/>
      <family val="2"/>
    </font>
    <font>
      <b/>
      <sz val="14"/>
      <name val="Marianne"/>
      <family val="3"/>
    </font>
    <font>
      <sz val="8"/>
      <name val="Arial"/>
      <family val="2"/>
    </font>
    <font>
      <b/>
      <sz val="12"/>
      <name val="Marianne"/>
      <family val="3"/>
    </font>
    <font>
      <b/>
      <i/>
      <sz val="11"/>
      <name val="Marianne"/>
      <family val="3"/>
    </font>
    <font>
      <sz val="8"/>
      <name val="Marianne"/>
      <family val="3"/>
    </font>
    <font>
      <b/>
      <sz val="11"/>
      <color rgb="FF7030A0"/>
      <name val="Marianne"/>
      <family val="3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b/>
      <sz val="12"/>
      <color theme="1"/>
      <name val="Marianne"/>
      <family val="3"/>
    </font>
    <font>
      <b/>
      <sz val="11"/>
      <color theme="1"/>
      <name val="Marianne"/>
      <family val="3"/>
    </font>
    <font>
      <sz val="10"/>
      <name val="Marianne"/>
      <family val="3"/>
    </font>
    <font>
      <b/>
      <sz val="10"/>
      <name val="Marianne"/>
      <family val="3"/>
    </font>
    <font>
      <sz val="10"/>
      <color theme="1"/>
      <name val="Marianne"/>
      <family val="3"/>
    </font>
    <font>
      <sz val="10"/>
      <name val="Marianne"/>
      <family val="3"/>
    </font>
    <font>
      <b/>
      <sz val="10"/>
      <color theme="1"/>
      <name val="Marianne"/>
      <family val="3"/>
    </font>
    <font>
      <b/>
      <u/>
      <sz val="10"/>
      <color theme="1"/>
      <name val="Marianne"/>
      <family val="3"/>
    </font>
    <font>
      <b/>
      <sz val="11"/>
      <color rgb="FFFF0000"/>
      <name val="Marianne"/>
    </font>
    <font>
      <b/>
      <i/>
      <sz val="11"/>
      <name val="Marianne"/>
    </font>
    <font>
      <b/>
      <i/>
      <sz val="11"/>
      <color rgb="FFFF0000"/>
      <name val="Marianne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2"/>
      </patternFill>
    </fill>
    <fill>
      <patternFill patternType="solid">
        <fgColor rgb="FFADEDB8"/>
      </patternFill>
    </fill>
    <fill>
      <patternFill patternType="solid">
        <fgColor theme="2" tint="-9.9978637043366805E-2"/>
        <bgColor indexed="6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 applyFont="1"/>
    <xf numFmtId="0" fontId="3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horizontal="left" vertical="top" wrapText="1"/>
    </xf>
    <xf numFmtId="0" fontId="4" fillId="2" borderId="0" xfId="1" applyFont="1" applyFill="1" applyAlignment="1">
      <alignment horizontal="center" vertical="top" wrapText="1"/>
    </xf>
    <xf numFmtId="0" fontId="2" fillId="4" borderId="1" xfId="1" applyFont="1" applyFill="1" applyBorder="1" applyAlignment="1">
      <alignment horizontal="left" vertical="center" wrapText="1"/>
    </xf>
    <xf numFmtId="0" fontId="6" fillId="2" borderId="0" xfId="1" applyFont="1" applyFill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10" fontId="8" fillId="0" borderId="0" xfId="0" applyNumberFormat="1" applyFont="1" applyAlignment="1">
      <alignment horizontal="center" vertical="center" wrapText="1"/>
    </xf>
    <xf numFmtId="0" fontId="8" fillId="2" borderId="0" xfId="0" applyFont="1" applyFill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3" fillId="6" borderId="0" xfId="1" applyFont="1" applyFill="1" applyAlignment="1">
      <alignment horizontal="center" vertical="center" wrapText="1"/>
    </xf>
    <xf numFmtId="4" fontId="13" fillId="5" borderId="6" xfId="0" applyNumberFormat="1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10" fontId="13" fillId="5" borderId="6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0" fontId="8" fillId="0" borderId="8" xfId="0" applyNumberFormat="1" applyFont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vertical="center" wrapText="1"/>
    </xf>
    <xf numFmtId="0" fontId="10" fillId="2" borderId="10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164" fontId="11" fillId="2" borderId="11" xfId="0" applyNumberFormat="1" applyFont="1" applyFill="1" applyBorder="1" applyAlignment="1">
      <alignment horizontal="center" vertical="center" wrapText="1"/>
    </xf>
    <xf numFmtId="164" fontId="11" fillId="2" borderId="10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  <xf numFmtId="4" fontId="9" fillId="5" borderId="14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" fontId="16" fillId="5" borderId="8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justify" vertical="center" wrapText="1"/>
    </xf>
    <xf numFmtId="0" fontId="14" fillId="0" borderId="8" xfId="0" applyFont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19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 wrapText="1"/>
    </xf>
    <xf numFmtId="0" fontId="4" fillId="3" borderId="0" xfId="1" applyFont="1" applyFill="1" applyAlignment="1">
      <alignment horizontal="center" vertical="center" wrapText="1"/>
    </xf>
    <xf numFmtId="0" fontId="2" fillId="3" borderId="0" xfId="1" applyFont="1" applyFill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4" fillId="6" borderId="0" xfId="1" applyFont="1" applyFill="1" applyAlignment="1">
      <alignment horizontal="center" vertical="center" wrapText="1"/>
    </xf>
    <xf numFmtId="0" fontId="18" fillId="0" borderId="15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264795</xdr:colOff>
      <xdr:row>9</xdr:row>
      <xdr:rowOff>137160</xdr:rowOff>
    </xdr:to>
    <xdr:pic>
      <xdr:nvPicPr>
        <xdr:cNvPr id="3" name="Graphique 2" descr="Ministères de la Transition écologique, de l'Aménagement du territoire, des Transports, de la Ville et du Logement">
          <a:extLst>
            <a:ext uri="{FF2B5EF4-FFF2-40B4-BE49-F238E27FC236}">
              <a16:creationId xmlns:a16="http://schemas.microsoft.com/office/drawing/2014/main" id="{88F5FC14-D2B0-450F-8A14-16E1EFAB198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0" y="0"/>
          <a:ext cx="3027045" cy="15944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C22"/>
  <sheetViews>
    <sheetView tabSelected="1" workbookViewId="0">
      <selection activeCell="A13" sqref="A13:C13"/>
    </sheetView>
  </sheetViews>
  <sheetFormatPr baseColWidth="10" defaultColWidth="11.42578125" defaultRowHeight="12.75" x14ac:dyDescent="0.2"/>
  <cols>
    <col min="1" max="1" width="41.42578125" style="1" customWidth="1"/>
    <col min="2" max="2" width="18.85546875" style="1" customWidth="1"/>
    <col min="3" max="3" width="21" style="1" customWidth="1"/>
    <col min="4" max="16384" width="11.42578125" style="1"/>
  </cols>
  <sheetData>
    <row r="13" spans="1:3" ht="83.25" customHeight="1" x14ac:dyDescent="0.2">
      <c r="A13" s="41" t="s">
        <v>77</v>
      </c>
      <c r="B13" s="41"/>
      <c r="C13" s="41"/>
    </row>
    <row r="14" spans="1:3" s="2" customFormat="1" ht="71.25" customHeight="1" x14ac:dyDescent="0.25">
      <c r="A14" s="42" t="s">
        <v>84</v>
      </c>
      <c r="B14" s="43"/>
      <c r="C14" s="43"/>
    </row>
    <row r="15" spans="1:3" s="13" customFormat="1" ht="48.75" customHeight="1" x14ac:dyDescent="0.25">
      <c r="A15" s="47" t="s">
        <v>5</v>
      </c>
      <c r="B15" s="47"/>
      <c r="C15" s="47"/>
    </row>
    <row r="18" spans="1:3" s="2" customFormat="1" ht="55.5" customHeight="1" x14ac:dyDescent="0.25">
      <c r="A18" s="5" t="s">
        <v>0</v>
      </c>
      <c r="B18" s="44"/>
      <c r="C18" s="45"/>
    </row>
    <row r="19" spans="1:3" s="2" customFormat="1" ht="15" customHeight="1" x14ac:dyDescent="0.25">
      <c r="A19" s="46"/>
      <c r="B19" s="46"/>
      <c r="C19" s="6"/>
    </row>
    <row r="20" spans="1:3" s="2" customFormat="1" ht="21" customHeight="1" x14ac:dyDescent="0.25">
      <c r="A20" s="40" t="s">
        <v>83</v>
      </c>
      <c r="B20" s="6"/>
      <c r="C20" s="6"/>
    </row>
    <row r="22" spans="1:3" s="2" customFormat="1" ht="27.75" customHeight="1" x14ac:dyDescent="0.25">
      <c r="A22" s="3" t="s">
        <v>4</v>
      </c>
      <c r="B22" s="4"/>
      <c r="C22" s="4"/>
    </row>
  </sheetData>
  <mergeCells count="5">
    <mergeCell ref="A13:C13"/>
    <mergeCell ref="A14:C14"/>
    <mergeCell ref="B18:C18"/>
    <mergeCell ref="A19:B19"/>
    <mergeCell ref="A15:C1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1"/>
  <sheetViews>
    <sheetView workbookViewId="0">
      <selection activeCell="A2" sqref="A2"/>
    </sheetView>
  </sheetViews>
  <sheetFormatPr baseColWidth="10" defaultColWidth="11.42578125" defaultRowHeight="15.75" x14ac:dyDescent="0.25"/>
  <cols>
    <col min="1" max="2" width="45.85546875" style="12" customWidth="1"/>
    <col min="3" max="3" width="34" style="12" customWidth="1"/>
    <col min="4" max="4" width="16.85546875" style="12" customWidth="1"/>
    <col min="5" max="5" width="17.42578125" style="9" customWidth="1"/>
    <col min="6" max="6" width="16.85546875" style="8" customWidth="1"/>
    <col min="7" max="7" width="17.28515625" style="8" customWidth="1"/>
    <col min="8" max="8" width="19.7109375" style="10" customWidth="1"/>
    <col min="9" max="9" width="19.140625" style="9" customWidth="1"/>
    <col min="10" max="10" width="36.7109375" style="7" customWidth="1"/>
    <col min="11" max="11" width="32.140625" style="7" customWidth="1"/>
    <col min="12" max="16384" width="11.42578125" style="7"/>
  </cols>
  <sheetData>
    <row r="1" spans="1:10" ht="32.25" customHeight="1" thickBot="1" x14ac:dyDescent="0.3">
      <c r="A1" s="48" t="s">
        <v>82</v>
      </c>
      <c r="B1" s="48"/>
      <c r="F1" s="12"/>
      <c r="G1" s="12"/>
    </row>
    <row r="2" spans="1:10" s="8" customFormat="1" ht="88.5" customHeight="1" x14ac:dyDescent="0.25">
      <c r="A2" s="38" t="s">
        <v>71</v>
      </c>
      <c r="B2" s="32" t="s">
        <v>53</v>
      </c>
      <c r="C2" s="32" t="s">
        <v>72</v>
      </c>
      <c r="D2" s="39" t="s">
        <v>81</v>
      </c>
      <c r="E2" s="14" t="s">
        <v>6</v>
      </c>
      <c r="F2" s="15" t="s">
        <v>76</v>
      </c>
      <c r="G2" s="15" t="s">
        <v>1</v>
      </c>
      <c r="H2" s="16" t="s">
        <v>2</v>
      </c>
      <c r="I2" s="33" t="s">
        <v>78</v>
      </c>
      <c r="J2" s="35" t="s">
        <v>7</v>
      </c>
    </row>
    <row r="3" spans="1:10" ht="42.75" customHeight="1" x14ac:dyDescent="0.25">
      <c r="A3" s="30" t="s">
        <v>50</v>
      </c>
      <c r="B3" s="27"/>
      <c r="C3" s="27"/>
      <c r="D3" s="27" t="s">
        <v>79</v>
      </c>
      <c r="E3" s="24"/>
      <c r="F3" s="37">
        <v>3</v>
      </c>
      <c r="G3" s="17">
        <f t="shared" ref="G3" si="0">E3*F3</f>
        <v>0</v>
      </c>
      <c r="H3" s="19"/>
      <c r="I3" s="34">
        <f>G3+(G3*H3)</f>
        <v>0</v>
      </c>
      <c r="J3" s="36"/>
    </row>
    <row r="4" spans="1:10" ht="30" customHeight="1" x14ac:dyDescent="0.25">
      <c r="A4" s="30" t="s">
        <v>54</v>
      </c>
      <c r="B4" s="27"/>
      <c r="C4" s="27"/>
      <c r="D4" s="27" t="s">
        <v>79</v>
      </c>
      <c r="E4" s="24"/>
      <c r="F4" s="37">
        <v>2.5</v>
      </c>
      <c r="G4" s="17">
        <f t="shared" ref="G4:G7" si="1">E4*F4</f>
        <v>0</v>
      </c>
      <c r="H4" s="19"/>
      <c r="I4" s="34">
        <f>G4+(G4*H4)</f>
        <v>0</v>
      </c>
      <c r="J4" s="36"/>
    </row>
    <row r="5" spans="1:10" ht="30" customHeight="1" x14ac:dyDescent="0.25">
      <c r="A5" s="30" t="s">
        <v>8</v>
      </c>
      <c r="B5" s="27"/>
      <c r="C5" s="27"/>
      <c r="D5" s="27" t="s">
        <v>79</v>
      </c>
      <c r="E5" s="24"/>
      <c r="F5" s="18">
        <v>3</v>
      </c>
      <c r="G5" s="17">
        <f t="shared" si="1"/>
        <v>0</v>
      </c>
      <c r="H5" s="19"/>
      <c r="I5" s="34">
        <f t="shared" ref="I5:I7" si="2">G5+(G5*H5)</f>
        <v>0</v>
      </c>
      <c r="J5" s="36"/>
    </row>
    <row r="6" spans="1:10" ht="30" customHeight="1" x14ac:dyDescent="0.25">
      <c r="A6" s="30" t="s">
        <v>55</v>
      </c>
      <c r="B6" s="27"/>
      <c r="C6" s="27"/>
      <c r="D6" s="27" t="s">
        <v>79</v>
      </c>
      <c r="E6" s="24"/>
      <c r="F6" s="18">
        <v>0.84</v>
      </c>
      <c r="G6" s="17">
        <f t="shared" si="1"/>
        <v>0</v>
      </c>
      <c r="H6" s="19"/>
      <c r="I6" s="34">
        <f t="shared" si="2"/>
        <v>0</v>
      </c>
      <c r="J6" s="36"/>
    </row>
    <row r="7" spans="1:10" ht="30" customHeight="1" x14ac:dyDescent="0.25">
      <c r="A7" s="30" t="s">
        <v>9</v>
      </c>
      <c r="B7" s="27"/>
      <c r="C7" s="27"/>
      <c r="D7" s="27" t="s">
        <v>79</v>
      </c>
      <c r="E7" s="24"/>
      <c r="F7" s="18">
        <v>2.5</v>
      </c>
      <c r="G7" s="17">
        <f t="shared" si="1"/>
        <v>0</v>
      </c>
      <c r="H7" s="19"/>
      <c r="I7" s="34">
        <f t="shared" si="2"/>
        <v>0</v>
      </c>
      <c r="J7" s="36"/>
    </row>
    <row r="8" spans="1:10" ht="30" customHeight="1" x14ac:dyDescent="0.25">
      <c r="A8" s="30" t="s">
        <v>11</v>
      </c>
      <c r="B8" s="27"/>
      <c r="C8" s="27"/>
      <c r="D8" s="27" t="s">
        <v>79</v>
      </c>
      <c r="E8" s="24"/>
      <c r="F8" s="18">
        <v>30</v>
      </c>
      <c r="G8" s="17">
        <f t="shared" ref="G8:G67" si="3">E8*F8</f>
        <v>0</v>
      </c>
      <c r="H8" s="19"/>
      <c r="I8" s="34">
        <f t="shared" ref="I8:I67" si="4">G8+(G8*H8)</f>
        <v>0</v>
      </c>
      <c r="J8" s="36"/>
    </row>
    <row r="9" spans="1:10" ht="30" customHeight="1" x14ac:dyDescent="0.25">
      <c r="A9" s="30" t="s">
        <v>10</v>
      </c>
      <c r="B9" s="27"/>
      <c r="C9" s="27"/>
      <c r="D9" s="27" t="s">
        <v>79</v>
      </c>
      <c r="E9" s="24"/>
      <c r="F9" s="18">
        <v>24</v>
      </c>
      <c r="G9" s="17">
        <f t="shared" si="3"/>
        <v>0</v>
      </c>
      <c r="H9" s="19"/>
      <c r="I9" s="34">
        <f t="shared" si="4"/>
        <v>0</v>
      </c>
      <c r="J9" s="36"/>
    </row>
    <row r="10" spans="1:10" ht="30" customHeight="1" x14ac:dyDescent="0.25">
      <c r="A10" s="30" t="s">
        <v>52</v>
      </c>
      <c r="B10" s="27"/>
      <c r="C10" s="27"/>
      <c r="D10" s="27" t="s">
        <v>79</v>
      </c>
      <c r="E10" s="24"/>
      <c r="F10" s="18">
        <v>5</v>
      </c>
      <c r="G10" s="17">
        <f t="shared" si="3"/>
        <v>0</v>
      </c>
      <c r="H10" s="19"/>
      <c r="I10" s="34">
        <f t="shared" si="4"/>
        <v>0</v>
      </c>
      <c r="J10" s="36"/>
    </row>
    <row r="11" spans="1:10" ht="30" customHeight="1" x14ac:dyDescent="0.25">
      <c r="A11" s="30" t="s">
        <v>56</v>
      </c>
      <c r="B11" s="27"/>
      <c r="C11" s="27"/>
      <c r="D11" s="27" t="s">
        <v>79</v>
      </c>
      <c r="E11" s="24"/>
      <c r="F11" s="18">
        <v>1.56</v>
      </c>
      <c r="G11" s="17">
        <f t="shared" si="3"/>
        <v>0</v>
      </c>
      <c r="H11" s="19"/>
      <c r="I11" s="34">
        <f t="shared" si="4"/>
        <v>0</v>
      </c>
      <c r="J11" s="36"/>
    </row>
    <row r="12" spans="1:10" ht="30" customHeight="1" x14ac:dyDescent="0.25">
      <c r="A12" s="30" t="s">
        <v>57</v>
      </c>
      <c r="B12" s="27"/>
      <c r="C12" s="27"/>
      <c r="D12" s="27" t="s">
        <v>79</v>
      </c>
      <c r="E12" s="24"/>
      <c r="F12" s="18">
        <v>1.56</v>
      </c>
      <c r="G12" s="17">
        <f t="shared" si="3"/>
        <v>0</v>
      </c>
      <c r="H12" s="19"/>
      <c r="I12" s="34">
        <f t="shared" si="4"/>
        <v>0</v>
      </c>
      <c r="J12" s="36"/>
    </row>
    <row r="13" spans="1:10" ht="30" customHeight="1" x14ac:dyDescent="0.25">
      <c r="A13" s="30" t="s">
        <v>58</v>
      </c>
      <c r="B13" s="27"/>
      <c r="C13" s="27"/>
      <c r="D13" s="27" t="s">
        <v>79</v>
      </c>
      <c r="E13" s="24"/>
      <c r="F13" s="18">
        <v>1.56</v>
      </c>
      <c r="G13" s="17">
        <f t="shared" si="3"/>
        <v>0</v>
      </c>
      <c r="H13" s="19"/>
      <c r="I13" s="34">
        <f t="shared" si="4"/>
        <v>0</v>
      </c>
      <c r="J13" s="36"/>
    </row>
    <row r="14" spans="1:10" ht="30" customHeight="1" x14ac:dyDescent="0.25">
      <c r="A14" s="30" t="s">
        <v>73</v>
      </c>
      <c r="B14" s="27"/>
      <c r="C14" s="27"/>
      <c r="D14" s="27" t="s">
        <v>79</v>
      </c>
      <c r="E14" s="24"/>
      <c r="F14" s="18">
        <v>3</v>
      </c>
      <c r="G14" s="17">
        <f t="shared" si="3"/>
        <v>0</v>
      </c>
      <c r="H14" s="19"/>
      <c r="I14" s="34">
        <f t="shared" si="4"/>
        <v>0</v>
      </c>
      <c r="J14" s="36"/>
    </row>
    <row r="15" spans="1:10" ht="30" customHeight="1" x14ac:dyDescent="0.25">
      <c r="A15" s="30" t="s">
        <v>60</v>
      </c>
      <c r="B15" s="27"/>
      <c r="C15" s="27"/>
      <c r="D15" s="27" t="s">
        <v>79</v>
      </c>
      <c r="E15" s="24"/>
      <c r="F15" s="18">
        <v>9</v>
      </c>
      <c r="G15" s="17">
        <f t="shared" si="3"/>
        <v>0</v>
      </c>
      <c r="H15" s="19"/>
      <c r="I15" s="34">
        <f t="shared" si="4"/>
        <v>0</v>
      </c>
      <c r="J15" s="36"/>
    </row>
    <row r="16" spans="1:10" ht="30" customHeight="1" x14ac:dyDescent="0.25">
      <c r="A16" s="30" t="s">
        <v>59</v>
      </c>
      <c r="B16" s="27"/>
      <c r="C16" s="27"/>
      <c r="D16" s="27" t="s">
        <v>79</v>
      </c>
      <c r="E16" s="24"/>
      <c r="F16" s="18">
        <v>3.9</v>
      </c>
      <c r="G16" s="17">
        <f t="shared" si="3"/>
        <v>0</v>
      </c>
      <c r="H16" s="19"/>
      <c r="I16" s="34">
        <f t="shared" si="4"/>
        <v>0</v>
      </c>
      <c r="J16" s="36"/>
    </row>
    <row r="17" spans="1:10" ht="30" customHeight="1" x14ac:dyDescent="0.25">
      <c r="A17" s="30" t="s">
        <v>12</v>
      </c>
      <c r="B17" s="27"/>
      <c r="C17" s="27"/>
      <c r="D17" s="27" t="s">
        <v>79</v>
      </c>
      <c r="E17" s="24"/>
      <c r="F17" s="18">
        <v>0.5</v>
      </c>
      <c r="G17" s="17">
        <f t="shared" si="3"/>
        <v>0</v>
      </c>
      <c r="H17" s="19"/>
      <c r="I17" s="34">
        <f t="shared" si="4"/>
        <v>0</v>
      </c>
      <c r="J17" s="36"/>
    </row>
    <row r="18" spans="1:10" ht="30" customHeight="1" x14ac:dyDescent="0.25">
      <c r="A18" s="30" t="s">
        <v>62</v>
      </c>
      <c r="B18" s="27"/>
      <c r="C18" s="27"/>
      <c r="D18" s="27" t="s">
        <v>79</v>
      </c>
      <c r="E18" s="24"/>
      <c r="F18" s="18">
        <v>35</v>
      </c>
      <c r="G18" s="17">
        <f t="shared" si="3"/>
        <v>0</v>
      </c>
      <c r="H18" s="19"/>
      <c r="I18" s="34">
        <f t="shared" si="4"/>
        <v>0</v>
      </c>
      <c r="J18" s="36"/>
    </row>
    <row r="19" spans="1:10" ht="30" customHeight="1" x14ac:dyDescent="0.25">
      <c r="A19" s="30" t="s">
        <v>61</v>
      </c>
      <c r="B19" s="27"/>
      <c r="C19" s="27"/>
      <c r="D19" s="27" t="s">
        <v>79</v>
      </c>
      <c r="E19" s="24"/>
      <c r="F19" s="18">
        <v>5</v>
      </c>
      <c r="G19" s="17">
        <f t="shared" si="3"/>
        <v>0</v>
      </c>
      <c r="H19" s="19"/>
      <c r="I19" s="34">
        <f t="shared" si="4"/>
        <v>0</v>
      </c>
      <c r="J19" s="36"/>
    </row>
    <row r="20" spans="1:10" ht="30" customHeight="1" x14ac:dyDescent="0.25">
      <c r="A20" s="30" t="s">
        <v>49</v>
      </c>
      <c r="B20" s="27"/>
      <c r="C20" s="27"/>
      <c r="D20" s="27" t="s">
        <v>79</v>
      </c>
      <c r="E20" s="24"/>
      <c r="F20" s="18">
        <v>3</v>
      </c>
      <c r="G20" s="17">
        <f t="shared" si="3"/>
        <v>0</v>
      </c>
      <c r="H20" s="19"/>
      <c r="I20" s="34">
        <f t="shared" si="4"/>
        <v>0</v>
      </c>
      <c r="J20" s="36"/>
    </row>
    <row r="21" spans="1:10" ht="30" customHeight="1" x14ac:dyDescent="0.25">
      <c r="A21" s="30" t="s">
        <v>48</v>
      </c>
      <c r="B21" s="27"/>
      <c r="C21" s="27"/>
      <c r="D21" s="27" t="s">
        <v>79</v>
      </c>
      <c r="E21" s="24"/>
      <c r="F21" s="18">
        <v>30</v>
      </c>
      <c r="G21" s="17">
        <f t="shared" si="3"/>
        <v>0</v>
      </c>
      <c r="H21" s="19"/>
      <c r="I21" s="34">
        <f t="shared" si="4"/>
        <v>0</v>
      </c>
      <c r="J21" s="36"/>
    </row>
    <row r="22" spans="1:10" ht="30" customHeight="1" x14ac:dyDescent="0.25">
      <c r="A22" s="30" t="s">
        <v>13</v>
      </c>
      <c r="B22" s="27"/>
      <c r="C22" s="27"/>
      <c r="D22" s="27" t="s">
        <v>79</v>
      </c>
      <c r="E22" s="24"/>
      <c r="F22" s="18">
        <v>4</v>
      </c>
      <c r="G22" s="17">
        <f t="shared" si="3"/>
        <v>0</v>
      </c>
      <c r="H22" s="19"/>
      <c r="I22" s="34">
        <f t="shared" si="4"/>
        <v>0</v>
      </c>
      <c r="J22" s="36"/>
    </row>
    <row r="23" spans="1:10" ht="30" customHeight="1" x14ac:dyDescent="0.25">
      <c r="A23" s="30" t="s">
        <v>51</v>
      </c>
      <c r="B23" s="27"/>
      <c r="C23" s="27"/>
      <c r="D23" s="27" t="s">
        <v>79</v>
      </c>
      <c r="E23" s="24"/>
      <c r="F23" s="18">
        <v>0.5</v>
      </c>
      <c r="G23" s="17">
        <f t="shared" si="3"/>
        <v>0</v>
      </c>
      <c r="H23" s="19"/>
      <c r="I23" s="34">
        <f t="shared" si="4"/>
        <v>0</v>
      </c>
      <c r="J23" s="36"/>
    </row>
    <row r="24" spans="1:10" ht="30" customHeight="1" x14ac:dyDescent="0.25">
      <c r="A24" s="30" t="s">
        <v>47</v>
      </c>
      <c r="B24" s="27"/>
      <c r="C24" s="27"/>
      <c r="D24" s="27" t="s">
        <v>79</v>
      </c>
      <c r="E24" s="24"/>
      <c r="F24" s="18">
        <v>2.5</v>
      </c>
      <c r="G24" s="17">
        <f t="shared" si="3"/>
        <v>0</v>
      </c>
      <c r="H24" s="19"/>
      <c r="I24" s="34">
        <f t="shared" si="4"/>
        <v>0</v>
      </c>
      <c r="J24" s="36"/>
    </row>
    <row r="25" spans="1:10" ht="30" customHeight="1" x14ac:dyDescent="0.25">
      <c r="A25" s="30" t="s">
        <v>63</v>
      </c>
      <c r="B25" s="27"/>
      <c r="C25" s="27"/>
      <c r="D25" s="27" t="s">
        <v>79</v>
      </c>
      <c r="E25" s="24"/>
      <c r="F25" s="18">
        <v>2.7</v>
      </c>
      <c r="G25" s="17">
        <f t="shared" si="3"/>
        <v>0</v>
      </c>
      <c r="H25" s="19"/>
      <c r="I25" s="34">
        <f t="shared" si="4"/>
        <v>0</v>
      </c>
      <c r="J25" s="36"/>
    </row>
    <row r="26" spans="1:10" ht="30" customHeight="1" x14ac:dyDescent="0.25">
      <c r="A26" s="30" t="s">
        <v>46</v>
      </c>
      <c r="B26" s="27"/>
      <c r="C26" s="27"/>
      <c r="D26" s="27" t="s">
        <v>79</v>
      </c>
      <c r="E26" s="24"/>
      <c r="F26" s="18">
        <v>3</v>
      </c>
      <c r="G26" s="17">
        <f t="shared" si="3"/>
        <v>0</v>
      </c>
      <c r="H26" s="19"/>
      <c r="I26" s="34">
        <f t="shared" si="4"/>
        <v>0</v>
      </c>
      <c r="J26" s="36"/>
    </row>
    <row r="27" spans="1:10" ht="30" customHeight="1" x14ac:dyDescent="0.25">
      <c r="A27" s="30" t="s">
        <v>14</v>
      </c>
      <c r="B27" s="27"/>
      <c r="C27" s="27"/>
      <c r="D27" s="27" t="s">
        <v>80</v>
      </c>
      <c r="E27" s="24"/>
      <c r="F27" s="18">
        <v>150</v>
      </c>
      <c r="G27" s="17">
        <f t="shared" si="3"/>
        <v>0</v>
      </c>
      <c r="H27" s="19"/>
      <c r="I27" s="34">
        <f t="shared" si="4"/>
        <v>0</v>
      </c>
      <c r="J27" s="36"/>
    </row>
    <row r="28" spans="1:10" ht="30" customHeight="1" x14ac:dyDescent="0.25">
      <c r="A28" s="30" t="s">
        <v>15</v>
      </c>
      <c r="B28" s="27"/>
      <c r="C28" s="27"/>
      <c r="D28" s="27" t="s">
        <v>80</v>
      </c>
      <c r="E28" s="24"/>
      <c r="F28" s="18">
        <v>1.5</v>
      </c>
      <c r="G28" s="17">
        <f t="shared" si="3"/>
        <v>0</v>
      </c>
      <c r="H28" s="19"/>
      <c r="I28" s="34">
        <f t="shared" si="4"/>
        <v>0</v>
      </c>
      <c r="J28" s="36"/>
    </row>
    <row r="29" spans="1:10" ht="30" customHeight="1" x14ac:dyDescent="0.25">
      <c r="A29" s="30" t="s">
        <v>16</v>
      </c>
      <c r="B29" s="27"/>
      <c r="C29" s="27"/>
      <c r="D29" s="27" t="s">
        <v>80</v>
      </c>
      <c r="E29" s="24"/>
      <c r="F29" s="18">
        <v>14.4</v>
      </c>
      <c r="G29" s="17">
        <f t="shared" si="3"/>
        <v>0</v>
      </c>
      <c r="H29" s="19"/>
      <c r="I29" s="34">
        <f t="shared" si="4"/>
        <v>0</v>
      </c>
      <c r="J29" s="36"/>
    </row>
    <row r="30" spans="1:10" ht="30" customHeight="1" x14ac:dyDescent="0.25">
      <c r="A30" s="30" t="s">
        <v>64</v>
      </c>
      <c r="B30" s="27"/>
      <c r="C30" s="27"/>
      <c r="D30" s="27" t="s">
        <v>79</v>
      </c>
      <c r="E30" s="24"/>
      <c r="F30" s="18">
        <v>12</v>
      </c>
      <c r="G30" s="17">
        <f t="shared" si="3"/>
        <v>0</v>
      </c>
      <c r="H30" s="19"/>
      <c r="I30" s="34">
        <f t="shared" si="4"/>
        <v>0</v>
      </c>
      <c r="J30" s="36"/>
    </row>
    <row r="31" spans="1:10" ht="30" customHeight="1" x14ac:dyDescent="0.25">
      <c r="A31" s="30" t="s">
        <v>65</v>
      </c>
      <c r="B31" s="27"/>
      <c r="C31" s="27"/>
      <c r="D31" s="27" t="s">
        <v>79</v>
      </c>
      <c r="E31" s="24"/>
      <c r="F31" s="18">
        <v>1.5</v>
      </c>
      <c r="G31" s="17">
        <f t="shared" si="3"/>
        <v>0</v>
      </c>
      <c r="H31" s="19"/>
      <c r="I31" s="34">
        <f t="shared" si="4"/>
        <v>0</v>
      </c>
      <c r="J31" s="36"/>
    </row>
    <row r="32" spans="1:10" ht="30" customHeight="1" x14ac:dyDescent="0.25">
      <c r="A32" s="30" t="s">
        <v>66</v>
      </c>
      <c r="B32" s="27"/>
      <c r="C32" s="27"/>
      <c r="D32" s="27" t="s">
        <v>79</v>
      </c>
      <c r="E32" s="24"/>
      <c r="F32" s="18">
        <v>1.5</v>
      </c>
      <c r="G32" s="17">
        <f t="shared" si="3"/>
        <v>0</v>
      </c>
      <c r="H32" s="19"/>
      <c r="I32" s="34">
        <f t="shared" si="4"/>
        <v>0</v>
      </c>
      <c r="J32" s="36"/>
    </row>
    <row r="33" spans="1:10" ht="30" customHeight="1" x14ac:dyDescent="0.25">
      <c r="A33" s="30" t="s">
        <v>45</v>
      </c>
      <c r="B33" s="27"/>
      <c r="C33" s="27"/>
      <c r="D33" s="27" t="s">
        <v>79</v>
      </c>
      <c r="E33" s="24"/>
      <c r="F33" s="18">
        <v>1.2</v>
      </c>
      <c r="G33" s="17">
        <f t="shared" si="3"/>
        <v>0</v>
      </c>
      <c r="H33" s="19"/>
      <c r="I33" s="34">
        <f t="shared" si="4"/>
        <v>0</v>
      </c>
      <c r="J33" s="36"/>
    </row>
    <row r="34" spans="1:10" ht="30" customHeight="1" x14ac:dyDescent="0.25">
      <c r="A34" s="30" t="s">
        <v>67</v>
      </c>
      <c r="B34" s="27"/>
      <c r="C34" s="27"/>
      <c r="D34" s="27" t="s">
        <v>79</v>
      </c>
      <c r="E34" s="24"/>
      <c r="F34" s="18">
        <v>1.5</v>
      </c>
      <c r="G34" s="17">
        <f t="shared" si="3"/>
        <v>0</v>
      </c>
      <c r="H34" s="19"/>
      <c r="I34" s="34">
        <f t="shared" si="4"/>
        <v>0</v>
      </c>
      <c r="J34" s="36"/>
    </row>
    <row r="35" spans="1:10" ht="30" customHeight="1" x14ac:dyDescent="0.25">
      <c r="A35" s="30" t="s">
        <v>68</v>
      </c>
      <c r="B35" s="27"/>
      <c r="C35" s="27"/>
      <c r="D35" s="27" t="s">
        <v>79</v>
      </c>
      <c r="E35" s="24"/>
      <c r="F35" s="18">
        <v>5</v>
      </c>
      <c r="G35" s="17">
        <f t="shared" si="3"/>
        <v>0</v>
      </c>
      <c r="H35" s="19"/>
      <c r="I35" s="34">
        <f t="shared" si="4"/>
        <v>0</v>
      </c>
      <c r="J35" s="36"/>
    </row>
    <row r="36" spans="1:10" ht="30" customHeight="1" x14ac:dyDescent="0.25">
      <c r="A36" s="30" t="s">
        <v>43</v>
      </c>
      <c r="B36" s="27"/>
      <c r="C36" s="27"/>
      <c r="D36" s="27" t="s">
        <v>79</v>
      </c>
      <c r="E36" s="24"/>
      <c r="F36" s="18">
        <v>2.5</v>
      </c>
      <c r="G36" s="17">
        <f t="shared" si="3"/>
        <v>0</v>
      </c>
      <c r="H36" s="19"/>
      <c r="I36" s="34">
        <f t="shared" si="4"/>
        <v>0</v>
      </c>
      <c r="J36" s="36"/>
    </row>
    <row r="37" spans="1:10" ht="30" customHeight="1" x14ac:dyDescent="0.25">
      <c r="A37" s="30" t="s">
        <v>44</v>
      </c>
      <c r="B37" s="27"/>
      <c r="C37" s="27"/>
      <c r="D37" s="27" t="s">
        <v>79</v>
      </c>
      <c r="E37" s="24"/>
      <c r="F37" s="18">
        <v>10</v>
      </c>
      <c r="G37" s="17">
        <f t="shared" si="3"/>
        <v>0</v>
      </c>
      <c r="H37" s="19"/>
      <c r="I37" s="34">
        <f t="shared" si="4"/>
        <v>0</v>
      </c>
      <c r="J37" s="36"/>
    </row>
    <row r="38" spans="1:10" ht="30" customHeight="1" x14ac:dyDescent="0.25">
      <c r="A38" s="30" t="s">
        <v>42</v>
      </c>
      <c r="B38" s="27"/>
      <c r="C38" s="27"/>
      <c r="D38" s="27" t="s">
        <v>79</v>
      </c>
      <c r="E38" s="24"/>
      <c r="F38" s="18">
        <v>0.8</v>
      </c>
      <c r="G38" s="17">
        <f t="shared" si="3"/>
        <v>0</v>
      </c>
      <c r="H38" s="19"/>
      <c r="I38" s="34">
        <f t="shared" si="4"/>
        <v>0</v>
      </c>
      <c r="J38" s="36"/>
    </row>
    <row r="39" spans="1:10" ht="30" customHeight="1" x14ac:dyDescent="0.25">
      <c r="A39" s="30" t="s">
        <v>41</v>
      </c>
      <c r="B39" s="27"/>
      <c r="C39" s="27"/>
      <c r="D39" s="27" t="s">
        <v>79</v>
      </c>
      <c r="E39" s="24"/>
      <c r="F39" s="18">
        <v>4.55</v>
      </c>
      <c r="G39" s="17">
        <f t="shared" si="3"/>
        <v>0</v>
      </c>
      <c r="H39" s="19"/>
      <c r="I39" s="34">
        <f t="shared" si="4"/>
        <v>0</v>
      </c>
      <c r="J39" s="36"/>
    </row>
    <row r="40" spans="1:10" ht="30" customHeight="1" x14ac:dyDescent="0.25">
      <c r="A40" s="30" t="s">
        <v>69</v>
      </c>
      <c r="B40" s="27"/>
      <c r="C40" s="27"/>
      <c r="D40" s="27" t="s">
        <v>79</v>
      </c>
      <c r="E40" s="24"/>
      <c r="F40" s="18">
        <v>0.5</v>
      </c>
      <c r="G40" s="17">
        <f t="shared" si="3"/>
        <v>0</v>
      </c>
      <c r="H40" s="19"/>
      <c r="I40" s="34">
        <f t="shared" si="4"/>
        <v>0</v>
      </c>
      <c r="J40" s="36"/>
    </row>
    <row r="41" spans="1:10" ht="30" customHeight="1" x14ac:dyDescent="0.25">
      <c r="A41" s="30" t="s">
        <v>40</v>
      </c>
      <c r="B41" s="27"/>
      <c r="C41" s="27"/>
      <c r="D41" s="27" t="s">
        <v>79</v>
      </c>
      <c r="E41" s="24"/>
      <c r="F41" s="18">
        <v>8</v>
      </c>
      <c r="G41" s="17">
        <f t="shared" si="3"/>
        <v>0</v>
      </c>
      <c r="H41" s="19"/>
      <c r="I41" s="34">
        <f t="shared" si="4"/>
        <v>0</v>
      </c>
      <c r="J41" s="36"/>
    </row>
    <row r="42" spans="1:10" ht="30" customHeight="1" x14ac:dyDescent="0.25">
      <c r="A42" s="30" t="s">
        <v>17</v>
      </c>
      <c r="B42" s="27"/>
      <c r="C42" s="27"/>
      <c r="D42" s="27" t="s">
        <v>79</v>
      </c>
      <c r="E42" s="24"/>
      <c r="F42" s="18">
        <v>2</v>
      </c>
      <c r="G42" s="17">
        <f t="shared" si="3"/>
        <v>0</v>
      </c>
      <c r="H42" s="19"/>
      <c r="I42" s="34">
        <f t="shared" si="4"/>
        <v>0</v>
      </c>
      <c r="J42" s="36"/>
    </row>
    <row r="43" spans="1:10" ht="30" customHeight="1" x14ac:dyDescent="0.25">
      <c r="A43" s="30" t="s">
        <v>70</v>
      </c>
      <c r="B43" s="27"/>
      <c r="C43" s="27"/>
      <c r="D43" s="27" t="s">
        <v>79</v>
      </c>
      <c r="E43" s="24"/>
      <c r="F43" s="18">
        <v>2.5</v>
      </c>
      <c r="G43" s="17">
        <f t="shared" si="3"/>
        <v>0</v>
      </c>
      <c r="H43" s="19"/>
      <c r="I43" s="34">
        <f t="shared" si="4"/>
        <v>0</v>
      </c>
      <c r="J43" s="36"/>
    </row>
    <row r="44" spans="1:10" ht="30" customHeight="1" x14ac:dyDescent="0.25">
      <c r="A44" s="30" t="s">
        <v>18</v>
      </c>
      <c r="B44" s="27"/>
      <c r="C44" s="27"/>
      <c r="D44" s="27" t="s">
        <v>79</v>
      </c>
      <c r="E44" s="24"/>
      <c r="F44" s="18">
        <v>10.4</v>
      </c>
      <c r="G44" s="17">
        <f t="shared" si="3"/>
        <v>0</v>
      </c>
      <c r="H44" s="19"/>
      <c r="I44" s="34">
        <f t="shared" si="4"/>
        <v>0</v>
      </c>
      <c r="J44" s="36"/>
    </row>
    <row r="45" spans="1:10" ht="30" customHeight="1" x14ac:dyDescent="0.25">
      <c r="A45" s="30" t="s">
        <v>39</v>
      </c>
      <c r="B45" s="27"/>
      <c r="C45" s="27"/>
      <c r="D45" s="27" t="s">
        <v>79</v>
      </c>
      <c r="E45" s="24"/>
      <c r="F45" s="18">
        <v>0.5</v>
      </c>
      <c r="G45" s="17">
        <f t="shared" si="3"/>
        <v>0</v>
      </c>
      <c r="H45" s="19"/>
      <c r="I45" s="34">
        <f t="shared" si="4"/>
        <v>0</v>
      </c>
      <c r="J45" s="36"/>
    </row>
    <row r="46" spans="1:10" ht="30" customHeight="1" x14ac:dyDescent="0.25">
      <c r="A46" s="30" t="s">
        <v>38</v>
      </c>
      <c r="B46" s="27"/>
      <c r="C46" s="27"/>
      <c r="D46" s="27" t="s">
        <v>79</v>
      </c>
      <c r="E46" s="24"/>
      <c r="F46" s="18">
        <v>2.5</v>
      </c>
      <c r="G46" s="17">
        <f t="shared" si="3"/>
        <v>0</v>
      </c>
      <c r="H46" s="19"/>
      <c r="I46" s="34">
        <f t="shared" si="4"/>
        <v>0</v>
      </c>
      <c r="J46" s="36"/>
    </row>
    <row r="47" spans="1:10" ht="30" customHeight="1" x14ac:dyDescent="0.25">
      <c r="A47" s="30" t="s">
        <v>19</v>
      </c>
      <c r="B47" s="27"/>
      <c r="C47" s="27"/>
      <c r="D47" s="27" t="s">
        <v>79</v>
      </c>
      <c r="E47" s="24"/>
      <c r="F47" s="18">
        <v>2.4</v>
      </c>
      <c r="G47" s="17">
        <f t="shared" si="3"/>
        <v>0</v>
      </c>
      <c r="H47" s="19"/>
      <c r="I47" s="34">
        <f t="shared" si="4"/>
        <v>0</v>
      </c>
      <c r="J47" s="36"/>
    </row>
    <row r="48" spans="1:10" ht="30" customHeight="1" x14ac:dyDescent="0.25">
      <c r="A48" s="30" t="s">
        <v>20</v>
      </c>
      <c r="B48" s="27"/>
      <c r="C48" s="27"/>
      <c r="D48" s="27" t="s">
        <v>79</v>
      </c>
      <c r="E48" s="24"/>
      <c r="F48" s="18">
        <v>3.9</v>
      </c>
      <c r="G48" s="17">
        <f t="shared" si="3"/>
        <v>0</v>
      </c>
      <c r="H48" s="19"/>
      <c r="I48" s="34">
        <f t="shared" si="4"/>
        <v>0</v>
      </c>
      <c r="J48" s="36"/>
    </row>
    <row r="49" spans="1:10" ht="30" customHeight="1" x14ac:dyDescent="0.25">
      <c r="A49" s="30" t="s">
        <v>21</v>
      </c>
      <c r="B49" s="27"/>
      <c r="C49" s="27"/>
      <c r="D49" s="27" t="s">
        <v>79</v>
      </c>
      <c r="E49" s="24"/>
      <c r="F49" s="18">
        <v>27.3</v>
      </c>
      <c r="G49" s="17">
        <f t="shared" si="3"/>
        <v>0</v>
      </c>
      <c r="H49" s="19"/>
      <c r="I49" s="34">
        <f t="shared" si="4"/>
        <v>0</v>
      </c>
      <c r="J49" s="36"/>
    </row>
    <row r="50" spans="1:10" ht="30" customHeight="1" x14ac:dyDescent="0.25">
      <c r="A50" s="30" t="s">
        <v>22</v>
      </c>
      <c r="B50" s="27"/>
      <c r="C50" s="27"/>
      <c r="D50" s="27" t="s">
        <v>79</v>
      </c>
      <c r="E50" s="24"/>
      <c r="F50" s="18">
        <v>25</v>
      </c>
      <c r="G50" s="17">
        <f t="shared" si="3"/>
        <v>0</v>
      </c>
      <c r="H50" s="19"/>
      <c r="I50" s="34">
        <f t="shared" si="4"/>
        <v>0</v>
      </c>
      <c r="J50" s="36"/>
    </row>
    <row r="51" spans="1:10" ht="30" customHeight="1" x14ac:dyDescent="0.25">
      <c r="A51" s="30" t="s">
        <v>23</v>
      </c>
      <c r="B51" s="27"/>
      <c r="C51" s="27"/>
      <c r="D51" s="27" t="s">
        <v>79</v>
      </c>
      <c r="E51" s="24"/>
      <c r="F51" s="18">
        <v>9</v>
      </c>
      <c r="G51" s="17">
        <f t="shared" si="3"/>
        <v>0</v>
      </c>
      <c r="H51" s="19"/>
      <c r="I51" s="34">
        <f t="shared" si="4"/>
        <v>0</v>
      </c>
      <c r="J51" s="36"/>
    </row>
    <row r="52" spans="1:10" ht="30" customHeight="1" x14ac:dyDescent="0.25">
      <c r="A52" s="30" t="s">
        <v>24</v>
      </c>
      <c r="B52" s="27"/>
      <c r="C52" s="27"/>
      <c r="D52" s="27" t="s">
        <v>79</v>
      </c>
      <c r="E52" s="24"/>
      <c r="F52" s="18">
        <v>14.4</v>
      </c>
      <c r="G52" s="17">
        <f t="shared" si="3"/>
        <v>0</v>
      </c>
      <c r="H52" s="19"/>
      <c r="I52" s="34">
        <f t="shared" si="4"/>
        <v>0</v>
      </c>
      <c r="J52" s="36"/>
    </row>
    <row r="53" spans="1:10" ht="30" customHeight="1" x14ac:dyDescent="0.25">
      <c r="A53" s="30" t="s">
        <v>25</v>
      </c>
      <c r="B53" s="27"/>
      <c r="C53" s="27"/>
      <c r="D53" s="27" t="s">
        <v>79</v>
      </c>
      <c r="E53" s="24"/>
      <c r="F53" s="18">
        <v>35</v>
      </c>
      <c r="G53" s="17">
        <f t="shared" si="3"/>
        <v>0</v>
      </c>
      <c r="H53" s="19"/>
      <c r="I53" s="34">
        <f t="shared" si="4"/>
        <v>0</v>
      </c>
      <c r="J53" s="36"/>
    </row>
    <row r="54" spans="1:10" ht="30" customHeight="1" x14ac:dyDescent="0.25">
      <c r="A54" s="30" t="s">
        <v>37</v>
      </c>
      <c r="B54" s="27"/>
      <c r="C54" s="27"/>
      <c r="D54" s="27" t="s">
        <v>79</v>
      </c>
      <c r="E54" s="24"/>
      <c r="F54" s="18">
        <v>6</v>
      </c>
      <c r="G54" s="17">
        <f t="shared" si="3"/>
        <v>0</v>
      </c>
      <c r="H54" s="19"/>
      <c r="I54" s="34">
        <f t="shared" si="4"/>
        <v>0</v>
      </c>
      <c r="J54" s="36"/>
    </row>
    <row r="55" spans="1:10" ht="30" customHeight="1" x14ac:dyDescent="0.25">
      <c r="A55" s="30" t="s">
        <v>36</v>
      </c>
      <c r="B55" s="27"/>
      <c r="C55" s="27"/>
      <c r="D55" s="27" t="s">
        <v>80</v>
      </c>
      <c r="E55" s="24"/>
      <c r="F55" s="18">
        <v>4.68</v>
      </c>
      <c r="G55" s="17">
        <f t="shared" si="3"/>
        <v>0</v>
      </c>
      <c r="H55" s="19"/>
      <c r="I55" s="34">
        <f t="shared" si="4"/>
        <v>0</v>
      </c>
      <c r="J55" s="36"/>
    </row>
    <row r="56" spans="1:10" ht="30" customHeight="1" x14ac:dyDescent="0.25">
      <c r="A56" s="30" t="s">
        <v>35</v>
      </c>
      <c r="B56" s="27"/>
      <c r="C56" s="27"/>
      <c r="D56" s="27" t="s">
        <v>80</v>
      </c>
      <c r="E56" s="24"/>
      <c r="F56" s="18">
        <v>4</v>
      </c>
      <c r="G56" s="17">
        <f t="shared" si="3"/>
        <v>0</v>
      </c>
      <c r="H56" s="19"/>
      <c r="I56" s="34">
        <f t="shared" si="4"/>
        <v>0</v>
      </c>
      <c r="J56" s="36"/>
    </row>
    <row r="57" spans="1:10" ht="30" customHeight="1" x14ac:dyDescent="0.25">
      <c r="A57" s="30" t="s">
        <v>26</v>
      </c>
      <c r="B57" s="27"/>
      <c r="C57" s="27"/>
      <c r="D57" s="27" t="s">
        <v>80</v>
      </c>
      <c r="E57" s="24"/>
      <c r="F57" s="18">
        <v>3.6</v>
      </c>
      <c r="G57" s="17">
        <f t="shared" si="3"/>
        <v>0</v>
      </c>
      <c r="H57" s="19"/>
      <c r="I57" s="34">
        <f t="shared" si="4"/>
        <v>0</v>
      </c>
      <c r="J57" s="36"/>
    </row>
    <row r="58" spans="1:10" ht="30" customHeight="1" x14ac:dyDescent="0.25">
      <c r="A58" s="30" t="s">
        <v>74</v>
      </c>
      <c r="B58" s="27"/>
      <c r="C58" s="27"/>
      <c r="D58" s="27" t="s">
        <v>79</v>
      </c>
      <c r="E58" s="24"/>
      <c r="F58" s="18">
        <v>5</v>
      </c>
      <c r="G58" s="17">
        <f t="shared" si="3"/>
        <v>0</v>
      </c>
      <c r="H58" s="19"/>
      <c r="I58" s="34">
        <f t="shared" si="4"/>
        <v>0</v>
      </c>
      <c r="J58" s="36"/>
    </row>
    <row r="59" spans="1:10" ht="30" customHeight="1" x14ac:dyDescent="0.25">
      <c r="A59" s="30" t="s">
        <v>75</v>
      </c>
      <c r="B59" s="27"/>
      <c r="C59" s="27"/>
      <c r="D59" s="27" t="s">
        <v>79</v>
      </c>
      <c r="E59" s="24"/>
      <c r="F59" s="18">
        <v>30</v>
      </c>
      <c r="G59" s="17">
        <f t="shared" si="3"/>
        <v>0</v>
      </c>
      <c r="H59" s="19"/>
      <c r="I59" s="34">
        <f t="shared" si="4"/>
        <v>0</v>
      </c>
      <c r="J59" s="36"/>
    </row>
    <row r="60" spans="1:10" ht="30" customHeight="1" x14ac:dyDescent="0.25">
      <c r="A60" s="30" t="s">
        <v>27</v>
      </c>
      <c r="B60" s="27"/>
      <c r="C60" s="27"/>
      <c r="D60" s="27" t="s">
        <v>79</v>
      </c>
      <c r="E60" s="24"/>
      <c r="F60" s="18">
        <v>25</v>
      </c>
      <c r="G60" s="17">
        <f t="shared" si="3"/>
        <v>0</v>
      </c>
      <c r="H60" s="19"/>
      <c r="I60" s="34">
        <f t="shared" si="4"/>
        <v>0</v>
      </c>
      <c r="J60" s="36"/>
    </row>
    <row r="61" spans="1:10" ht="30" customHeight="1" x14ac:dyDescent="0.25">
      <c r="A61" s="30" t="s">
        <v>34</v>
      </c>
      <c r="B61" s="27"/>
      <c r="C61" s="27"/>
      <c r="D61" s="27" t="s">
        <v>79</v>
      </c>
      <c r="E61" s="24"/>
      <c r="F61" s="18">
        <v>5</v>
      </c>
      <c r="G61" s="17">
        <f t="shared" si="3"/>
        <v>0</v>
      </c>
      <c r="H61" s="19"/>
      <c r="I61" s="34">
        <f t="shared" si="4"/>
        <v>0</v>
      </c>
      <c r="J61" s="36"/>
    </row>
    <row r="62" spans="1:10" ht="30" customHeight="1" x14ac:dyDescent="0.25">
      <c r="A62" s="30" t="s">
        <v>33</v>
      </c>
      <c r="B62" s="27"/>
      <c r="C62" s="27"/>
      <c r="D62" s="27" t="s">
        <v>79</v>
      </c>
      <c r="E62" s="24"/>
      <c r="F62" s="18">
        <v>10.8</v>
      </c>
      <c r="G62" s="17">
        <f t="shared" si="3"/>
        <v>0</v>
      </c>
      <c r="H62" s="19"/>
      <c r="I62" s="34">
        <f t="shared" si="4"/>
        <v>0</v>
      </c>
      <c r="J62" s="36"/>
    </row>
    <row r="63" spans="1:10" ht="30" customHeight="1" x14ac:dyDescent="0.25">
      <c r="A63" s="30" t="s">
        <v>32</v>
      </c>
      <c r="B63" s="27"/>
      <c r="C63" s="27"/>
      <c r="D63" s="27" t="s">
        <v>79</v>
      </c>
      <c r="E63" s="24"/>
      <c r="F63" s="18">
        <v>2.25</v>
      </c>
      <c r="G63" s="17">
        <f t="shared" si="3"/>
        <v>0</v>
      </c>
      <c r="H63" s="19"/>
      <c r="I63" s="34">
        <f t="shared" si="4"/>
        <v>0</v>
      </c>
      <c r="J63" s="36"/>
    </row>
    <row r="64" spans="1:10" ht="30" customHeight="1" x14ac:dyDescent="0.25">
      <c r="A64" s="30" t="s">
        <v>28</v>
      </c>
      <c r="B64" s="27"/>
      <c r="C64" s="27"/>
      <c r="D64" s="27" t="s">
        <v>80</v>
      </c>
      <c r="E64" s="24"/>
      <c r="F64" s="18">
        <v>3</v>
      </c>
      <c r="G64" s="17">
        <f t="shared" si="3"/>
        <v>0</v>
      </c>
      <c r="H64" s="19"/>
      <c r="I64" s="34">
        <f t="shared" si="4"/>
        <v>0</v>
      </c>
      <c r="J64" s="36"/>
    </row>
    <row r="65" spans="1:10" ht="30" customHeight="1" x14ac:dyDescent="0.25">
      <c r="A65" s="30" t="s">
        <v>31</v>
      </c>
      <c r="B65" s="27"/>
      <c r="C65" s="27"/>
      <c r="D65" s="27" t="s">
        <v>80</v>
      </c>
      <c r="E65" s="24"/>
      <c r="F65" s="18">
        <v>6</v>
      </c>
      <c r="G65" s="17">
        <f t="shared" si="3"/>
        <v>0</v>
      </c>
      <c r="H65" s="19"/>
      <c r="I65" s="34">
        <f t="shared" si="4"/>
        <v>0</v>
      </c>
      <c r="J65" s="36"/>
    </row>
    <row r="66" spans="1:10" ht="30" customHeight="1" x14ac:dyDescent="0.25">
      <c r="A66" s="31" t="s">
        <v>29</v>
      </c>
      <c r="B66" s="28"/>
      <c r="C66" s="28"/>
      <c r="D66" s="27" t="s">
        <v>80</v>
      </c>
      <c r="E66" s="24"/>
      <c r="F66" s="18">
        <v>5</v>
      </c>
      <c r="G66" s="17">
        <f t="shared" si="3"/>
        <v>0</v>
      </c>
      <c r="H66" s="19"/>
      <c r="I66" s="34">
        <f t="shared" si="4"/>
        <v>0</v>
      </c>
      <c r="J66" s="36"/>
    </row>
    <row r="67" spans="1:10" ht="30" customHeight="1" x14ac:dyDescent="0.25">
      <c r="A67" s="31" t="s">
        <v>30</v>
      </c>
      <c r="B67" s="28"/>
      <c r="C67" s="28"/>
      <c r="D67" s="27" t="s">
        <v>80</v>
      </c>
      <c r="E67" s="24"/>
      <c r="F67" s="18">
        <v>72</v>
      </c>
      <c r="G67" s="17">
        <f t="shared" si="3"/>
        <v>0</v>
      </c>
      <c r="H67" s="19"/>
      <c r="I67" s="34">
        <f t="shared" si="4"/>
        <v>0</v>
      </c>
      <c r="J67" s="36"/>
    </row>
    <row r="68" spans="1:10" s="11" customFormat="1" ht="60" customHeight="1" thickBot="1" x14ac:dyDescent="0.3">
      <c r="A68" s="20"/>
      <c r="B68" s="29"/>
      <c r="C68" s="29"/>
      <c r="D68" s="29"/>
      <c r="E68" s="21"/>
      <c r="F68" s="22" t="s">
        <v>3</v>
      </c>
      <c r="G68" s="26">
        <f>SUM(G4:G67)</f>
        <v>0</v>
      </c>
      <c r="H68" s="23"/>
      <c r="I68" s="25">
        <f>SUM(I4:I67)</f>
        <v>0</v>
      </c>
    </row>
    <row r="69" spans="1:10" ht="60" customHeight="1" x14ac:dyDescent="0.25"/>
    <row r="70" spans="1:10" ht="60" customHeight="1" x14ac:dyDescent="0.25"/>
    <row r="71" spans="1:10" ht="60" customHeight="1" x14ac:dyDescent="0.25"/>
    <row r="72" spans="1:10" ht="60" customHeight="1" x14ac:dyDescent="0.25"/>
    <row r="73" spans="1:10" ht="60" customHeight="1" x14ac:dyDescent="0.25"/>
    <row r="74" spans="1:10" ht="60" customHeight="1" x14ac:dyDescent="0.25"/>
    <row r="75" spans="1:10" ht="60" customHeight="1" x14ac:dyDescent="0.25"/>
    <row r="76" spans="1:10" ht="60" customHeight="1" x14ac:dyDescent="0.25"/>
    <row r="77" spans="1:10" ht="60" customHeight="1" x14ac:dyDescent="0.25"/>
    <row r="78" spans="1:10" ht="60" customHeight="1" x14ac:dyDescent="0.25"/>
    <row r="79" spans="1:10" ht="60" customHeight="1" x14ac:dyDescent="0.25"/>
    <row r="80" spans="1:10" ht="60" customHeight="1" x14ac:dyDescent="0.25"/>
    <row r="81" ht="60" customHeight="1" x14ac:dyDescent="0.25"/>
    <row r="82" ht="60" customHeight="1" x14ac:dyDescent="0.25"/>
    <row r="83" ht="60" customHeight="1" x14ac:dyDescent="0.25"/>
    <row r="84" ht="60" customHeight="1" x14ac:dyDescent="0.25"/>
    <row r="85" ht="60" customHeight="1" x14ac:dyDescent="0.25"/>
    <row r="86" ht="60" customHeight="1" x14ac:dyDescent="0.25"/>
    <row r="87" ht="60" customHeight="1" x14ac:dyDescent="0.25"/>
    <row r="88" ht="60" customHeight="1" x14ac:dyDescent="0.25"/>
    <row r="89" ht="60" customHeight="1" x14ac:dyDescent="0.25"/>
    <row r="90" ht="60" customHeight="1" x14ac:dyDescent="0.25"/>
    <row r="91" ht="60" customHeight="1" x14ac:dyDescent="0.25"/>
    <row r="92" ht="60" customHeight="1" x14ac:dyDescent="0.25"/>
    <row r="93" ht="60" customHeight="1" x14ac:dyDescent="0.25"/>
    <row r="94" ht="60" customHeight="1" x14ac:dyDescent="0.25"/>
    <row r="95" ht="60" customHeight="1" x14ac:dyDescent="0.25"/>
    <row r="96" ht="60" customHeight="1" x14ac:dyDescent="0.25"/>
    <row r="97" ht="60" customHeight="1" x14ac:dyDescent="0.25"/>
    <row r="98" ht="60" customHeight="1" x14ac:dyDescent="0.25"/>
    <row r="99" ht="60" customHeight="1" x14ac:dyDescent="0.25"/>
    <row r="100" ht="60" customHeight="1" x14ac:dyDescent="0.25"/>
    <row r="101" ht="60" customHeight="1" x14ac:dyDescent="0.25"/>
    <row r="102" ht="60" customHeight="1" x14ac:dyDescent="0.25"/>
    <row r="103" ht="60" customHeight="1" x14ac:dyDescent="0.25"/>
    <row r="104" ht="60" customHeight="1" x14ac:dyDescent="0.25"/>
    <row r="105" ht="60" customHeight="1" x14ac:dyDescent="0.25"/>
    <row r="106" ht="60" customHeight="1" x14ac:dyDescent="0.25"/>
    <row r="107" ht="60" customHeight="1" x14ac:dyDescent="0.25"/>
    <row r="108" ht="60" customHeight="1" x14ac:dyDescent="0.25"/>
    <row r="109" ht="60" customHeight="1" x14ac:dyDescent="0.25"/>
    <row r="110" ht="60" customHeight="1" x14ac:dyDescent="0.25"/>
    <row r="111" ht="60" customHeight="1" x14ac:dyDescent="0.25"/>
    <row r="112" ht="60" customHeight="1" x14ac:dyDescent="0.25"/>
    <row r="113" ht="60" customHeight="1" x14ac:dyDescent="0.25"/>
    <row r="114" ht="60" customHeight="1" x14ac:dyDescent="0.25"/>
    <row r="115" ht="60" customHeight="1" x14ac:dyDescent="0.25"/>
    <row r="116" ht="60" customHeight="1" x14ac:dyDescent="0.25"/>
    <row r="117" ht="60" customHeight="1" x14ac:dyDescent="0.25"/>
    <row r="118" ht="60" customHeight="1" x14ac:dyDescent="0.25"/>
    <row r="119" ht="60" customHeight="1" x14ac:dyDescent="0.25"/>
    <row r="120" ht="60" customHeight="1" x14ac:dyDescent="0.25"/>
    <row r="121" ht="60" customHeight="1" x14ac:dyDescent="0.25"/>
  </sheetData>
  <mergeCells count="1">
    <mergeCell ref="A1:B1"/>
  </mergeCells>
  <printOptions horizontalCentered="1" verticalCentered="1" gridLines="1"/>
  <pageMargins left="0.11811023622047245" right="0.11811023622047245" top="0.51181102362204722" bottom="0.43307086614173229" header="0.23622047244094491" footer="0.19685039370078741"/>
  <pageSetup paperSize="9" scale="50" orientation="landscape" r:id="rId1"/>
  <headerFooter>
    <oddHeader>&amp;A</oddHeader>
    <oddFooter>Page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F207042D6CDE4CAD7AE2ADC92656AD" ma:contentTypeVersion="4" ma:contentTypeDescription="Crée un document." ma:contentTypeScope="" ma:versionID="ac01fa2e57f2cb2c57e2dfee0f30fb86">
  <xsd:schema xmlns:xsd="http://www.w3.org/2001/XMLSchema" xmlns:xs="http://www.w3.org/2001/XMLSchema" xmlns:p="http://schemas.microsoft.com/office/2006/metadata/properties" xmlns:ns2="0bc2522d-ee4c-4915-8c78-65f63e7700ba" xmlns:ns3="346a5565-1e0b-4852-bb5e-fa39da7247a3" targetNamespace="http://schemas.microsoft.com/office/2006/metadata/properties" ma:root="true" ma:fieldsID="5ebae145b3080117c5710ca6092c2f84" ns2:_="" ns3:_="">
    <xsd:import namespace="0bc2522d-ee4c-4915-8c78-65f63e7700ba"/>
    <xsd:import namespace="346a5565-1e0b-4852-bb5e-fa39da7247a3"/>
    <xsd:element name="properties">
      <xsd:complexType>
        <xsd:sequence>
          <xsd:element name="documentManagement">
            <xsd:complexType>
              <xsd:all>
                <xsd:element ref="ns2:Type_x0020_de_x0020_doc" minOccurs="0"/>
                <xsd:element ref="ns3:SharedWithUsers" minOccurs="0"/>
                <xsd:element ref="ns2:Application" minOccurs="0"/>
                <xsd:element ref="ns2:ann_x00e9_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522d-ee4c-4915-8c78-65f63e7700ba" elementFormDefault="qualified">
    <xsd:import namespace="http://schemas.microsoft.com/office/2006/documentManagement/types"/>
    <xsd:import namespace="http://schemas.microsoft.com/office/infopath/2007/PartnerControls"/>
    <xsd:element name="Type_x0020_de_x0020_doc" ma:index="8" nillable="true" ma:displayName="Type de doc" ma:default="Documentation" ma:format="Dropdown" ma:internalName="Type_x0020_de_x0020_doc">
      <xsd:simpleType>
        <xsd:union memberTypes="dms:Text">
          <xsd:simpleType>
            <xsd:restriction base="dms:Choice">
              <xsd:enumeration value="Documentation"/>
              <xsd:enumeration value="Marché"/>
              <xsd:enumeration value="Hébergement"/>
            </xsd:restriction>
          </xsd:simpleType>
        </xsd:union>
      </xsd:simpleType>
    </xsd:element>
    <xsd:element name="Application" ma:index="10" nillable="true" ma:displayName="Application" ma:format="Dropdown" ma:internalName="Application">
      <xsd:simpleType>
        <xsd:restriction base="dms:Choice">
          <xsd:enumeration value="SYFOADD"/>
          <xsd:enumeration value="SIREINES"/>
        </xsd:restriction>
      </xsd:simpleType>
    </xsd:element>
    <xsd:element name="ann_x00e9_e" ma:index="11" nillable="true" ma:displayName="année" ma:format="Dropdown" ma:internalName="ann_x00e9_e">
      <xsd:simpleType>
        <xsd:restriction base="dms:Choice">
          <xsd:enumeration value="2018"/>
          <xsd:enumeration value="2019"/>
          <xsd:enumeration value="2020"/>
          <xsd:enumeration value="2021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6a5565-1e0b-4852-bb5e-fa39da7247a3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plication xmlns="0bc2522d-ee4c-4915-8c78-65f63e7700ba" xsi:nil="true"/>
    <Type_x0020_de_x0020_doc xmlns="0bc2522d-ee4c-4915-8c78-65f63e7700ba">Documentation</Type_x0020_de_x0020_doc>
    <ann_x00e9_e xmlns="0bc2522d-ee4c-4915-8c78-65f63e7700ba" xsi:nil="true"/>
  </documentManagement>
</p:properties>
</file>

<file path=customXml/itemProps1.xml><?xml version="1.0" encoding="utf-8"?>
<ds:datastoreItem xmlns:ds="http://schemas.openxmlformats.org/officeDocument/2006/customXml" ds:itemID="{89F7F6CA-EAD3-4212-ACF0-A3F1AFA73E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522d-ee4c-4915-8c78-65f63e7700ba"/>
    <ds:schemaRef ds:uri="346a5565-1e0b-4852-bb5e-fa39da7247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0098AA7-EEFC-4451-8BB5-72D2DB57638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B50E0F-CA23-44B2-9E79-81440CDF9675}">
  <ds:schemaRefs>
    <ds:schemaRef ds:uri="http://purl.org/dc/terms/"/>
    <ds:schemaRef ds:uri="0bc2522d-ee4c-4915-8c78-65f63e7700ba"/>
    <ds:schemaRef ds:uri="http://schemas.openxmlformats.org/package/2006/metadata/core-properties"/>
    <ds:schemaRef ds:uri="346a5565-1e0b-4852-bb5e-fa39da7247a3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026-25 RC annexe 6 DQE  PDG</vt:lpstr>
      <vt:lpstr>026-25 RC DQE Lot 4</vt:lpstr>
      <vt:lpstr>'026-25 RC DQE Lot 4'!Impression_des_titres</vt:lpstr>
      <vt:lpstr>'026-25 RC DQE Lot 4'!Print_Titles</vt:lpstr>
      <vt:lpstr>'026-25 RC DQE Lot 4'!Zone_d_impression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BUTTAFOCO Laurence</dc:creator>
  <cp:keywords/>
  <dc:description/>
  <cp:lastModifiedBy>BUTTAFOCO Laurence</cp:lastModifiedBy>
  <cp:revision>1</cp:revision>
  <cp:lastPrinted>2025-10-23T09:28:45Z</cp:lastPrinted>
  <dcterms:created xsi:type="dcterms:W3CDTF">2006-09-16T00:00:00Z</dcterms:created>
  <dcterms:modified xsi:type="dcterms:W3CDTF">2025-10-24T07:18:10Z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0x0101003EF207042D6CDE4CAD7AE2ADC92656AD</vt:lpwstr>
  </property>
</Properties>
</file>